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\LCSJBC\Explore the Budget Website\Tableau Visualizations\Data\"/>
    </mc:Choice>
  </mc:AlternateContent>
  <bookViews>
    <workbookView xWindow="0" yWindow="0" windowWidth="22944" windowHeight="8568"/>
  </bookViews>
  <sheets>
    <sheet name="Operating Budget by Depart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W30" i="1"/>
  <c r="V30" i="1"/>
</calcChain>
</file>

<file path=xl/sharedStrings.xml><?xml version="1.0" encoding="utf-8"?>
<sst xmlns="http://schemas.openxmlformats.org/spreadsheetml/2006/main" count="100" uniqueCount="53">
  <si>
    <t>Colorado State Operating Budget Appropriations Data</t>
  </si>
  <si>
    <t>Source: Joint Budget Committee Staff data from the Colorado General Assembly's Explore the Budget website.</t>
  </si>
  <si>
    <t>Please note: Data are subject to change and may differ from amounts shown in other publications.</t>
  </si>
  <si>
    <t>Treasury</t>
  </si>
  <si>
    <t>Transportation</t>
  </si>
  <si>
    <t>State</t>
  </si>
  <si>
    <t>Revenue</t>
  </si>
  <si>
    <t>Regulatory Agencies</t>
  </si>
  <si>
    <t>Public Safety</t>
  </si>
  <si>
    <t>Public Health and Environment</t>
  </si>
  <si>
    <t>Personnel</t>
  </si>
  <si>
    <t>Natural Resources</t>
  </si>
  <si>
    <t>Military and Veterans Affairs</t>
  </si>
  <si>
    <t>Local Affairs</t>
  </si>
  <si>
    <t>Legislative Department</t>
  </si>
  <si>
    <t>Law</t>
  </si>
  <si>
    <t>Labor and Employment</t>
  </si>
  <si>
    <t>Judicial</t>
  </si>
  <si>
    <t>Human Services</t>
  </si>
  <si>
    <t>Higher Education</t>
  </si>
  <si>
    <t>Health Care Policy and Financing</t>
  </si>
  <si>
    <t>Governor</t>
  </si>
  <si>
    <t>Education</t>
  </si>
  <si>
    <t>Corrections</t>
  </si>
  <si>
    <t>Agriculture</t>
  </si>
  <si>
    <t>Department</t>
  </si>
  <si>
    <t>Total Appropriations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</si>
  <si>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</si>
  <si>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</si>
  <si>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</si>
  <si>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</si>
  <si>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</si>
  <si>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</si>
  <si>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</si>
  <si>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</si>
  <si>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</si>
  <si>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</si>
  <si>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</si>
  <si>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</si>
  <si>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</si>
  <si>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</si>
  <si>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</si>
  <si>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</si>
  <si>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</si>
  <si>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</si>
  <si>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</si>
  <si>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</si>
  <si>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</si>
  <si>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</si>
  <si>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</si>
  <si>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Operating Total</t>
  </si>
  <si>
    <t>General Fund Appropriations Only</t>
  </si>
  <si>
    <t>Questions? Please email: ExploreStateBudget.GA@state.co.us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</si>
</sst>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&quot;$&quot;#,##0.0"/>
    <numFmt numFmtId="168" formatCode="&quot;$&quot;#,##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8" fontId="5" fillId="0" borderId="0" xfId="0" applyNumberFormat="1" applyFont="1" applyFill="1" applyBorder="1"/>
    <xf numFmtId="167" fontId="5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right"/>
    </xf>
    <xf numFmtId="168" fontId="0" fillId="0" borderId="0" xfId="0" applyNumberFormat="1"/>
    <xf numFmtId="0" fontId="6" fillId="0" borderId="0" xfId="0" applyFont="1" applyFill="1" applyBorder="1"/>
    <xf numFmtId="168" fontId="6" fillId="0" borderId="0" xfId="0" applyNumberFormat="1" applyFont="1" applyFill="1" applyBorder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/>
  </sheetViews>
  <sheetFormatPr defaultRowHeight="13.2" x14ac:dyDescent="0.25"/>
  <cols>
    <col min="1" max="1" width="28.88671875" customWidth="1"/>
    <col min="2" max="19" width="16.33203125" bestFit="1" customWidth="1"/>
    <col min="20" max="24" width="17.44140625" bestFit="1" customWidth="1"/>
  </cols>
  <sheetData>
    <row r="1" spans="1:29" ht="15.6" x14ac:dyDescent="0.3">
      <c r="A1" s="2" t="s">
        <v>0</v>
      </c>
    </row>
    <row r="2" spans="1:29" x14ac:dyDescent="0.25">
      <c r="A2" s="3" t="s">
        <v>1</v>
      </c>
    </row>
    <row r="3" spans="1:29" x14ac:dyDescent="0.25">
      <c r="A3" s="3" t="s">
        <v>2</v>
      </c>
    </row>
    <row r="4" spans="1:29" x14ac:dyDescent="0.25">
      <c r="A4" s="3" t="s">
        <v>52</v>
      </c>
    </row>
    <row r="6" spans="1:29" s="5" customFormat="1" ht="13.8" x14ac:dyDescent="0.25">
      <c r="A6" s="9" t="s">
        <v>26</v>
      </c>
    </row>
    <row r="7" spans="1:29" s="5" customFormat="1" x14ac:dyDescent="0.25">
      <c r="A7" s="4" t="s">
        <v>25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  <c r="M7" s="6" t="s">
        <v>38</v>
      </c>
      <c r="N7" s="6" t="s">
        <v>39</v>
      </c>
      <c r="O7" s="6" t="s">
        <v>40</v>
      </c>
      <c r="P7" s="6" t="s">
        <v>41</v>
      </c>
      <c r="Q7" s="6" t="s">
        <v>42</v>
      </c>
      <c r="R7" s="6" t="s">
        <v>43</v>
      </c>
      <c r="S7" s="6" t="s">
        <v>44</v>
      </c>
      <c r="T7" s="6" t="s">
        <v>45</v>
      </c>
      <c r="U7" s="6" t="s">
        <v>46</v>
      </c>
      <c r="V7" s="6" t="s">
        <v>47</v>
      </c>
      <c r="W7" s="6" t="s">
        <v>48</v>
      </c>
      <c r="X7" s="6" t="s">
        <v>49</v>
      </c>
      <c r="Y7" s="6"/>
      <c r="AA7" s="6"/>
      <c r="AB7" s="6"/>
      <c r="AC7" s="6"/>
    </row>
    <row r="8" spans="1:29" s="5" customFormat="1" x14ac:dyDescent="0.25">
      <c r="A8" s="5" t="s">
        <v>24</v>
      </c>
      <c r="B8" s="7">
        <v>27535957</v>
      </c>
      <c r="C8" s="7">
        <v>30019613</v>
      </c>
      <c r="D8" s="7">
        <v>30480932</v>
      </c>
      <c r="E8" s="7">
        <v>29920338</v>
      </c>
      <c r="F8" s="7">
        <v>29133822</v>
      </c>
      <c r="G8" s="7">
        <v>29678109</v>
      </c>
      <c r="H8" s="7">
        <v>30226521</v>
      </c>
      <c r="I8" s="7">
        <v>35221241</v>
      </c>
      <c r="J8" s="7">
        <v>36343350</v>
      </c>
      <c r="K8" s="7">
        <v>39050930</v>
      </c>
      <c r="L8" s="7">
        <v>38843498</v>
      </c>
      <c r="M8" s="7">
        <v>38638828</v>
      </c>
      <c r="N8" s="7">
        <v>38966641</v>
      </c>
      <c r="O8" s="7">
        <v>39679233</v>
      </c>
      <c r="P8" s="7">
        <v>42670244</v>
      </c>
      <c r="Q8" s="7">
        <v>44206921</v>
      </c>
      <c r="R8" s="7">
        <v>47057065</v>
      </c>
      <c r="S8" s="7">
        <v>50007210</v>
      </c>
      <c r="T8" s="7">
        <v>50246919</v>
      </c>
      <c r="U8" s="7">
        <v>51592874</v>
      </c>
      <c r="V8" s="7">
        <v>55738636</v>
      </c>
      <c r="W8" s="7">
        <v>101813584</v>
      </c>
      <c r="X8" s="7">
        <v>59788045</v>
      </c>
      <c r="Y8" s="7"/>
      <c r="AA8" s="8"/>
      <c r="AB8" s="8"/>
      <c r="AC8" s="8"/>
    </row>
    <row r="9" spans="1:29" s="5" customFormat="1" x14ac:dyDescent="0.25">
      <c r="A9" s="5" t="s">
        <v>23</v>
      </c>
      <c r="B9" s="7">
        <v>436771657</v>
      </c>
      <c r="C9" s="7">
        <v>482867707</v>
      </c>
      <c r="D9" s="7">
        <v>517862366</v>
      </c>
      <c r="E9" s="7">
        <v>522543558</v>
      </c>
      <c r="F9" s="7">
        <v>535582436</v>
      </c>
      <c r="G9" s="7">
        <v>555365816</v>
      </c>
      <c r="H9" s="7">
        <v>592198370</v>
      </c>
      <c r="I9" s="7">
        <v>647276841</v>
      </c>
      <c r="J9" s="7">
        <v>710611718</v>
      </c>
      <c r="K9" s="7">
        <v>753884358</v>
      </c>
      <c r="L9" s="7">
        <v>742980190</v>
      </c>
      <c r="M9" s="7">
        <v>747795246</v>
      </c>
      <c r="N9" s="7">
        <v>739217957</v>
      </c>
      <c r="O9" s="7">
        <v>740960074</v>
      </c>
      <c r="P9" s="7">
        <v>770080145</v>
      </c>
      <c r="Q9" s="7">
        <v>808625772</v>
      </c>
      <c r="R9" s="7">
        <v>851084974</v>
      </c>
      <c r="S9" s="7">
        <v>844110175</v>
      </c>
      <c r="T9" s="7">
        <v>873268588</v>
      </c>
      <c r="U9" s="7">
        <v>928048606</v>
      </c>
      <c r="V9" s="7">
        <v>998134380</v>
      </c>
      <c r="W9" s="7">
        <v>949643357</v>
      </c>
      <c r="X9" s="7">
        <v>961309352</v>
      </c>
      <c r="Y9" s="7"/>
      <c r="AA9" s="8"/>
      <c r="AB9" s="8"/>
      <c r="AC9" s="8"/>
    </row>
    <row r="10" spans="1:29" s="5" customFormat="1" x14ac:dyDescent="0.25">
      <c r="A10" s="5" t="s">
        <v>22</v>
      </c>
      <c r="B10" s="7">
        <v>2350098189</v>
      </c>
      <c r="C10" s="7">
        <v>2549221824</v>
      </c>
      <c r="D10" s="7">
        <v>2828241922</v>
      </c>
      <c r="E10" s="7">
        <v>3138282490</v>
      </c>
      <c r="F10" s="7">
        <v>3274916027</v>
      </c>
      <c r="G10" s="7">
        <v>3433794459</v>
      </c>
      <c r="H10" s="7">
        <v>3727484358</v>
      </c>
      <c r="I10" s="7">
        <v>3852761716</v>
      </c>
      <c r="J10" s="7">
        <v>3957180035</v>
      </c>
      <c r="K10" s="7">
        <v>4371057290</v>
      </c>
      <c r="L10" s="7">
        <v>4725438549</v>
      </c>
      <c r="M10" s="7">
        <v>4366220940</v>
      </c>
      <c r="N10" s="7">
        <v>4340848185</v>
      </c>
      <c r="O10" s="7">
        <v>4435413899</v>
      </c>
      <c r="P10" s="7">
        <v>4705800751</v>
      </c>
      <c r="Q10" s="7">
        <v>5249198644</v>
      </c>
      <c r="R10" s="7">
        <v>5306995556</v>
      </c>
      <c r="S10" s="7">
        <v>5458531070</v>
      </c>
      <c r="T10" s="7">
        <v>5491800208</v>
      </c>
      <c r="U10" s="7">
        <v>5918775777</v>
      </c>
      <c r="V10" s="7">
        <v>6696803356</v>
      </c>
      <c r="W10" s="7">
        <v>5909134799</v>
      </c>
      <c r="X10" s="7">
        <v>6480110390</v>
      </c>
      <c r="Y10" s="7"/>
      <c r="AA10" s="8"/>
      <c r="AB10" s="8"/>
      <c r="AC10" s="8"/>
    </row>
    <row r="11" spans="1:29" s="5" customFormat="1" x14ac:dyDescent="0.25">
      <c r="A11" s="5" t="s">
        <v>21</v>
      </c>
      <c r="B11" s="7">
        <v>27008080</v>
      </c>
      <c r="C11" s="7">
        <v>36759061</v>
      </c>
      <c r="D11" s="7">
        <v>44521227</v>
      </c>
      <c r="E11" s="7">
        <v>54473973</v>
      </c>
      <c r="F11" s="7">
        <v>34132084</v>
      </c>
      <c r="G11" s="7">
        <v>35350689</v>
      </c>
      <c r="H11" s="7">
        <v>43807661</v>
      </c>
      <c r="I11" s="7">
        <v>67105243</v>
      </c>
      <c r="J11" s="7">
        <v>70777257</v>
      </c>
      <c r="K11" s="7">
        <v>135455255</v>
      </c>
      <c r="L11" s="7">
        <v>123540645</v>
      </c>
      <c r="M11" s="7">
        <v>203003586</v>
      </c>
      <c r="N11" s="7">
        <v>194815921</v>
      </c>
      <c r="O11" s="7">
        <v>206378703</v>
      </c>
      <c r="P11" s="7">
        <v>236015876</v>
      </c>
      <c r="Q11" s="7">
        <v>293323703</v>
      </c>
      <c r="R11" s="7">
        <v>272311563</v>
      </c>
      <c r="S11" s="7">
        <v>307976762</v>
      </c>
      <c r="T11" s="7">
        <v>334532856</v>
      </c>
      <c r="U11" s="7">
        <v>354039376</v>
      </c>
      <c r="V11" s="7">
        <v>426015599</v>
      </c>
      <c r="W11" s="7">
        <v>541045307</v>
      </c>
      <c r="X11" s="7">
        <v>445875859</v>
      </c>
      <c r="Y11" s="7"/>
      <c r="AA11" s="8"/>
      <c r="AB11" s="8"/>
      <c r="AC11" s="8"/>
    </row>
    <row r="12" spans="1:29" s="5" customFormat="1" x14ac:dyDescent="0.25">
      <c r="A12" s="5" t="s">
        <v>20</v>
      </c>
      <c r="B12" s="7">
        <v>2062411536</v>
      </c>
      <c r="C12" s="7">
        <v>2296070998</v>
      </c>
      <c r="D12" s="7">
        <v>2525732784</v>
      </c>
      <c r="E12" s="7">
        <v>2545314168</v>
      </c>
      <c r="F12" s="7">
        <v>2952247054</v>
      </c>
      <c r="G12" s="7">
        <v>3075508222</v>
      </c>
      <c r="H12" s="7">
        <v>3258509821</v>
      </c>
      <c r="I12" s="7">
        <v>3344028832</v>
      </c>
      <c r="J12" s="7">
        <v>3571189627</v>
      </c>
      <c r="K12" s="7">
        <v>3892474674</v>
      </c>
      <c r="L12" s="7">
        <v>4335417997</v>
      </c>
      <c r="M12" s="7">
        <v>4893218232</v>
      </c>
      <c r="N12" s="7">
        <v>5183794104</v>
      </c>
      <c r="O12" s="7">
        <v>5602144662</v>
      </c>
      <c r="P12" s="7">
        <v>6687340269</v>
      </c>
      <c r="Q12" s="7">
        <v>7936717332</v>
      </c>
      <c r="R12" s="7">
        <v>9123926403</v>
      </c>
      <c r="S12" s="7">
        <v>9097377873</v>
      </c>
      <c r="T12" s="7">
        <v>9928054414</v>
      </c>
      <c r="U12" s="7">
        <v>10374350259</v>
      </c>
      <c r="V12" s="7">
        <v>10851633567</v>
      </c>
      <c r="W12" s="7">
        <v>12075252183</v>
      </c>
      <c r="X12" s="7">
        <v>13279794040</v>
      </c>
      <c r="Y12" s="7"/>
      <c r="AA12" s="8"/>
      <c r="AB12" s="8"/>
      <c r="AC12" s="8"/>
    </row>
    <row r="13" spans="1:29" s="5" customFormat="1" x14ac:dyDescent="0.25">
      <c r="A13" s="5" t="s">
        <v>19</v>
      </c>
      <c r="B13" s="7">
        <v>1464008402</v>
      </c>
      <c r="C13" s="7">
        <v>1534258025</v>
      </c>
      <c r="D13" s="7">
        <v>1616485191</v>
      </c>
      <c r="E13" s="7">
        <v>1630904512</v>
      </c>
      <c r="F13" s="7">
        <v>1648148926</v>
      </c>
      <c r="G13" s="7">
        <v>1699546796</v>
      </c>
      <c r="H13" s="7">
        <v>2188828336</v>
      </c>
      <c r="I13" s="7">
        <v>2349266631</v>
      </c>
      <c r="J13" s="7">
        <v>2555973789</v>
      </c>
      <c r="K13" s="7">
        <v>2639891885</v>
      </c>
      <c r="L13" s="7">
        <v>2627663370</v>
      </c>
      <c r="M13" s="7">
        <v>3013064028</v>
      </c>
      <c r="N13" s="7">
        <v>2914014430</v>
      </c>
      <c r="O13" s="7">
        <v>3035143739</v>
      </c>
      <c r="P13" s="7">
        <v>3188493704</v>
      </c>
      <c r="Q13" s="7">
        <v>3467576248</v>
      </c>
      <c r="R13" s="7">
        <v>3851308577</v>
      </c>
      <c r="S13" s="7">
        <v>4122494009</v>
      </c>
      <c r="T13" s="7">
        <v>4293395457</v>
      </c>
      <c r="U13" s="7">
        <v>4585307920</v>
      </c>
      <c r="V13" s="7">
        <v>5311541303</v>
      </c>
      <c r="W13" s="7">
        <v>3771896511</v>
      </c>
      <c r="X13" s="7">
        <v>5115829862</v>
      </c>
      <c r="Y13" s="7"/>
      <c r="AA13" s="8"/>
      <c r="AB13" s="8"/>
      <c r="AC13" s="8"/>
    </row>
    <row r="14" spans="1:29" s="5" customFormat="1" x14ac:dyDescent="0.25">
      <c r="A14" s="5" t="s">
        <v>18</v>
      </c>
      <c r="B14" s="7">
        <v>1666036623</v>
      </c>
      <c r="C14" s="7">
        <v>1782929645</v>
      </c>
      <c r="D14" s="7">
        <v>1801936857</v>
      </c>
      <c r="E14" s="7">
        <v>1836757795</v>
      </c>
      <c r="F14" s="7">
        <v>1850706233</v>
      </c>
      <c r="G14" s="7">
        <v>1745154446</v>
      </c>
      <c r="H14" s="7">
        <v>1847192905</v>
      </c>
      <c r="I14" s="7">
        <v>1920878647</v>
      </c>
      <c r="J14" s="7">
        <v>2033711435</v>
      </c>
      <c r="K14" s="7">
        <v>2139923470</v>
      </c>
      <c r="L14" s="7">
        <v>2144727107</v>
      </c>
      <c r="M14" s="7">
        <v>2139262105</v>
      </c>
      <c r="N14" s="7">
        <v>2053176906</v>
      </c>
      <c r="O14" s="7">
        <v>2088166829</v>
      </c>
      <c r="P14" s="7">
        <v>2188861617</v>
      </c>
      <c r="Q14" s="7">
        <v>1884592242</v>
      </c>
      <c r="R14" s="7">
        <v>1923529623</v>
      </c>
      <c r="S14" s="7">
        <v>1908484618</v>
      </c>
      <c r="T14" s="7">
        <v>2084818377</v>
      </c>
      <c r="U14" s="7">
        <v>2194566053</v>
      </c>
      <c r="V14" s="7">
        <v>2380424521</v>
      </c>
      <c r="W14" s="7">
        <v>2375269818</v>
      </c>
      <c r="X14" s="7">
        <v>2957638755</v>
      </c>
      <c r="Y14" s="7"/>
      <c r="AA14" s="8"/>
      <c r="AB14" s="8"/>
      <c r="AC14" s="8"/>
    </row>
    <row r="15" spans="1:29" s="5" customFormat="1" x14ac:dyDescent="0.25">
      <c r="A15" s="5" t="s">
        <v>17</v>
      </c>
      <c r="B15" s="7">
        <v>242094812</v>
      </c>
      <c r="C15" s="7">
        <v>256686865</v>
      </c>
      <c r="D15" s="7">
        <v>271460927</v>
      </c>
      <c r="E15" s="7">
        <v>263552772</v>
      </c>
      <c r="F15" s="7">
        <v>275986626</v>
      </c>
      <c r="G15" s="7">
        <v>287263345</v>
      </c>
      <c r="H15" s="7">
        <v>306604491</v>
      </c>
      <c r="I15" s="7">
        <v>341391982</v>
      </c>
      <c r="J15" s="7">
        <v>390126495</v>
      </c>
      <c r="K15" s="7">
        <v>433774947</v>
      </c>
      <c r="L15" s="7">
        <v>441595052</v>
      </c>
      <c r="M15" s="7">
        <v>450583947</v>
      </c>
      <c r="N15" s="7">
        <v>473703301</v>
      </c>
      <c r="O15" s="7">
        <v>511376813</v>
      </c>
      <c r="P15" s="7">
        <v>556936266</v>
      </c>
      <c r="Q15" s="7">
        <v>617042608</v>
      </c>
      <c r="R15" s="7">
        <v>673771294</v>
      </c>
      <c r="S15" s="7">
        <v>694494996</v>
      </c>
      <c r="T15" s="7">
        <v>719444858</v>
      </c>
      <c r="U15" s="7">
        <v>768858254</v>
      </c>
      <c r="V15" s="7">
        <v>835625577</v>
      </c>
      <c r="W15" s="7">
        <v>814464051</v>
      </c>
      <c r="X15" s="7">
        <v>857385790</v>
      </c>
      <c r="Y15" s="7"/>
      <c r="AA15" s="8"/>
      <c r="AB15" s="8"/>
      <c r="AC15" s="8"/>
    </row>
    <row r="16" spans="1:29" s="5" customFormat="1" x14ac:dyDescent="0.25">
      <c r="A16" s="5" t="s">
        <v>16</v>
      </c>
      <c r="B16" s="7">
        <v>126648166</v>
      </c>
      <c r="C16" s="7">
        <v>123572042</v>
      </c>
      <c r="D16" s="7">
        <v>130301807</v>
      </c>
      <c r="E16" s="7">
        <v>137972313</v>
      </c>
      <c r="F16" s="7">
        <v>116114543</v>
      </c>
      <c r="G16" s="7">
        <v>131727188</v>
      </c>
      <c r="H16" s="7">
        <v>154023861</v>
      </c>
      <c r="I16" s="7">
        <v>153792419</v>
      </c>
      <c r="J16" s="7">
        <v>160004291</v>
      </c>
      <c r="K16" s="7">
        <v>161288257</v>
      </c>
      <c r="L16" s="7">
        <v>177028794</v>
      </c>
      <c r="M16" s="7">
        <v>156923584</v>
      </c>
      <c r="N16" s="7">
        <v>158198167</v>
      </c>
      <c r="O16" s="7">
        <v>158126901</v>
      </c>
      <c r="P16" s="7">
        <v>163342035</v>
      </c>
      <c r="Q16" s="7">
        <v>167508765</v>
      </c>
      <c r="R16" s="7">
        <v>187521105</v>
      </c>
      <c r="S16" s="7">
        <v>244151762</v>
      </c>
      <c r="T16" s="7">
        <v>248861234</v>
      </c>
      <c r="U16" s="7">
        <v>259549084</v>
      </c>
      <c r="V16" s="7">
        <v>271969109</v>
      </c>
      <c r="W16" s="7">
        <v>280701603</v>
      </c>
      <c r="X16" s="7">
        <v>351984636</v>
      </c>
      <c r="Y16" s="7"/>
      <c r="AA16" s="8"/>
      <c r="AB16" s="8"/>
      <c r="AC16" s="8"/>
    </row>
    <row r="17" spans="1:29" s="5" customFormat="1" x14ac:dyDescent="0.25">
      <c r="A17" s="5" t="s">
        <v>15</v>
      </c>
      <c r="B17" s="7">
        <v>32950206</v>
      </c>
      <c r="C17" s="7">
        <v>31849302</v>
      </c>
      <c r="D17" s="7">
        <v>33807970</v>
      </c>
      <c r="E17" s="7">
        <v>33903991</v>
      </c>
      <c r="F17" s="7">
        <v>33513110</v>
      </c>
      <c r="G17" s="7">
        <v>69507020</v>
      </c>
      <c r="H17" s="7">
        <v>36527366</v>
      </c>
      <c r="I17" s="7">
        <v>40031464</v>
      </c>
      <c r="J17" s="7">
        <v>46038992</v>
      </c>
      <c r="K17" s="7">
        <v>47777945</v>
      </c>
      <c r="L17" s="7">
        <v>49339112</v>
      </c>
      <c r="M17" s="7">
        <v>53939725</v>
      </c>
      <c r="N17" s="7">
        <v>54372200</v>
      </c>
      <c r="O17" s="7">
        <v>58484678</v>
      </c>
      <c r="P17" s="7">
        <v>68999898</v>
      </c>
      <c r="Q17" s="7">
        <v>74767926</v>
      </c>
      <c r="R17" s="7">
        <v>77806737</v>
      </c>
      <c r="S17" s="7">
        <v>78480560</v>
      </c>
      <c r="T17" s="7">
        <v>81077081</v>
      </c>
      <c r="U17" s="7">
        <v>84198382</v>
      </c>
      <c r="V17" s="7">
        <v>92486498</v>
      </c>
      <c r="W17" s="7">
        <v>91573634</v>
      </c>
      <c r="X17" s="7">
        <v>103776246</v>
      </c>
      <c r="Y17" s="7"/>
      <c r="AA17" s="8"/>
      <c r="AB17" s="8"/>
      <c r="AC17" s="8"/>
    </row>
    <row r="18" spans="1:29" s="5" customFormat="1" x14ac:dyDescent="0.25">
      <c r="A18" s="5" t="s">
        <v>14</v>
      </c>
      <c r="B18" s="7">
        <v>28533377</v>
      </c>
      <c r="C18" s="7">
        <v>30695017</v>
      </c>
      <c r="D18" s="7">
        <v>30863336</v>
      </c>
      <c r="E18" s="7">
        <v>30290444</v>
      </c>
      <c r="F18" s="7">
        <v>28587781</v>
      </c>
      <c r="G18" s="7">
        <v>29478646</v>
      </c>
      <c r="H18" s="7">
        <v>30942776</v>
      </c>
      <c r="I18" s="7">
        <v>31935105</v>
      </c>
      <c r="J18" s="7">
        <v>33863925</v>
      </c>
      <c r="K18" s="7">
        <v>35902707</v>
      </c>
      <c r="L18" s="7">
        <v>36544775</v>
      </c>
      <c r="M18" s="7">
        <v>35999593</v>
      </c>
      <c r="N18" s="7">
        <v>35973235</v>
      </c>
      <c r="O18" s="7">
        <v>37046125</v>
      </c>
      <c r="P18" s="7">
        <v>40399019</v>
      </c>
      <c r="Q18" s="7">
        <v>42045491</v>
      </c>
      <c r="R18" s="7">
        <v>44641162</v>
      </c>
      <c r="S18" s="7">
        <v>45868293</v>
      </c>
      <c r="T18" s="7">
        <v>49928386</v>
      </c>
      <c r="U18" s="7">
        <v>51845841</v>
      </c>
      <c r="V18" s="7">
        <v>56653663</v>
      </c>
      <c r="W18" s="7">
        <v>54872111</v>
      </c>
      <c r="X18" s="7">
        <v>61410959</v>
      </c>
      <c r="Y18" s="7"/>
      <c r="AA18" s="8"/>
      <c r="AB18" s="8"/>
      <c r="AC18" s="8"/>
    </row>
    <row r="19" spans="1:29" s="5" customFormat="1" x14ac:dyDescent="0.25">
      <c r="A19" s="5" t="s">
        <v>13</v>
      </c>
      <c r="B19" s="7">
        <v>158763758</v>
      </c>
      <c r="C19" s="7">
        <v>134573595</v>
      </c>
      <c r="D19" s="7">
        <v>164609917</v>
      </c>
      <c r="E19" s="7">
        <v>179422405</v>
      </c>
      <c r="F19" s="7">
        <v>180117570</v>
      </c>
      <c r="G19" s="7">
        <v>181789450</v>
      </c>
      <c r="H19" s="7">
        <v>219939866</v>
      </c>
      <c r="I19" s="7">
        <v>239227560</v>
      </c>
      <c r="J19" s="7">
        <v>228645092</v>
      </c>
      <c r="K19" s="7">
        <v>263367107</v>
      </c>
      <c r="L19" s="7">
        <v>394429210</v>
      </c>
      <c r="M19" s="7">
        <v>318261501</v>
      </c>
      <c r="N19" s="7">
        <v>363431403</v>
      </c>
      <c r="O19" s="7">
        <v>327213891</v>
      </c>
      <c r="P19" s="7">
        <v>309522327</v>
      </c>
      <c r="Q19" s="7">
        <v>310844001</v>
      </c>
      <c r="R19" s="7">
        <v>321301682</v>
      </c>
      <c r="S19" s="7">
        <v>305587580</v>
      </c>
      <c r="T19" s="7">
        <v>304171185</v>
      </c>
      <c r="U19" s="7">
        <v>317858832</v>
      </c>
      <c r="V19" s="7">
        <v>349121165</v>
      </c>
      <c r="W19" s="7">
        <v>375957063</v>
      </c>
      <c r="X19" s="7">
        <v>471596007</v>
      </c>
      <c r="Y19" s="7"/>
      <c r="AA19" s="8"/>
      <c r="AB19" s="8"/>
      <c r="AC19" s="8"/>
    </row>
    <row r="20" spans="1:29" s="5" customFormat="1" x14ac:dyDescent="0.25">
      <c r="A20" s="5" t="s">
        <v>12</v>
      </c>
      <c r="B20" s="7">
        <v>125207902</v>
      </c>
      <c r="C20" s="7">
        <v>116781210</v>
      </c>
      <c r="D20" s="7">
        <v>116752925</v>
      </c>
      <c r="E20" s="7">
        <v>127682550</v>
      </c>
      <c r="F20" s="7">
        <v>128165287</v>
      </c>
      <c r="G20" s="7">
        <v>128566783</v>
      </c>
      <c r="H20" s="7">
        <v>132561448</v>
      </c>
      <c r="I20" s="7">
        <v>152556920</v>
      </c>
      <c r="J20" s="7">
        <v>172664889</v>
      </c>
      <c r="K20" s="7">
        <v>203354874</v>
      </c>
      <c r="L20" s="7">
        <v>203227824</v>
      </c>
      <c r="M20" s="7">
        <v>221257517</v>
      </c>
      <c r="N20" s="7">
        <v>221216971</v>
      </c>
      <c r="O20" s="7">
        <v>222957286</v>
      </c>
      <c r="P20" s="7">
        <v>223858252</v>
      </c>
      <c r="Q20" s="7">
        <v>225377743</v>
      </c>
      <c r="R20" s="7">
        <v>225383356</v>
      </c>
      <c r="S20" s="7">
        <v>225498851</v>
      </c>
      <c r="T20" s="7">
        <v>226968060</v>
      </c>
      <c r="U20" s="7">
        <v>232120162</v>
      </c>
      <c r="V20" s="7">
        <v>131718845</v>
      </c>
      <c r="W20" s="7">
        <v>132302822</v>
      </c>
      <c r="X20" s="7">
        <v>138651593</v>
      </c>
      <c r="Y20" s="7"/>
      <c r="AA20" s="8"/>
      <c r="AB20" s="8"/>
      <c r="AC20" s="8"/>
    </row>
    <row r="21" spans="1:29" s="5" customFormat="1" x14ac:dyDescent="0.25">
      <c r="A21" s="5" t="s">
        <v>11</v>
      </c>
      <c r="B21" s="7">
        <v>150087250</v>
      </c>
      <c r="C21" s="7">
        <v>159995902</v>
      </c>
      <c r="D21" s="7">
        <v>159303063</v>
      </c>
      <c r="E21" s="7">
        <v>168239309</v>
      </c>
      <c r="F21" s="7">
        <v>168989587</v>
      </c>
      <c r="G21" s="7">
        <v>181123030</v>
      </c>
      <c r="H21" s="7">
        <v>186291806</v>
      </c>
      <c r="I21" s="7">
        <v>194758787</v>
      </c>
      <c r="J21" s="7">
        <v>211142673</v>
      </c>
      <c r="K21" s="7">
        <v>234769579</v>
      </c>
      <c r="L21" s="7">
        <v>225420833</v>
      </c>
      <c r="M21" s="7">
        <v>245695421</v>
      </c>
      <c r="N21" s="7">
        <v>241982640</v>
      </c>
      <c r="O21" s="7">
        <v>262777961</v>
      </c>
      <c r="P21" s="7">
        <v>277676404</v>
      </c>
      <c r="Q21" s="7">
        <v>255752816</v>
      </c>
      <c r="R21" s="7">
        <v>263919227</v>
      </c>
      <c r="S21" s="7">
        <v>266054974</v>
      </c>
      <c r="T21" s="7">
        <v>295292465</v>
      </c>
      <c r="U21" s="7">
        <v>305365244</v>
      </c>
      <c r="V21" s="7">
        <v>337036481</v>
      </c>
      <c r="W21" s="7">
        <v>403588190</v>
      </c>
      <c r="X21" s="7">
        <v>334054889</v>
      </c>
      <c r="Y21" s="7"/>
      <c r="AA21" s="8"/>
      <c r="AB21" s="8"/>
      <c r="AC21" s="8"/>
    </row>
    <row r="22" spans="1:29" s="5" customFormat="1" x14ac:dyDescent="0.25">
      <c r="A22" s="5" t="s">
        <v>10</v>
      </c>
      <c r="B22" s="7">
        <v>147685471</v>
      </c>
      <c r="C22" s="7">
        <v>145322222</v>
      </c>
      <c r="D22" s="7">
        <v>146599424</v>
      </c>
      <c r="E22" s="7">
        <v>147014162</v>
      </c>
      <c r="F22" s="7">
        <v>162436435</v>
      </c>
      <c r="G22" s="7">
        <v>162214467</v>
      </c>
      <c r="H22" s="7">
        <v>160259652</v>
      </c>
      <c r="I22" s="7">
        <v>172488035</v>
      </c>
      <c r="J22" s="7">
        <v>190266484</v>
      </c>
      <c r="K22" s="7">
        <v>148884216</v>
      </c>
      <c r="L22" s="7">
        <v>176507609</v>
      </c>
      <c r="M22" s="7">
        <v>160763682</v>
      </c>
      <c r="N22" s="7">
        <v>157857935</v>
      </c>
      <c r="O22" s="7">
        <v>165825317</v>
      </c>
      <c r="P22" s="7">
        <v>196632032</v>
      </c>
      <c r="Q22" s="7">
        <v>175207443</v>
      </c>
      <c r="R22" s="7">
        <v>189762921</v>
      </c>
      <c r="S22" s="7">
        <v>192518150</v>
      </c>
      <c r="T22" s="7">
        <v>196216235</v>
      </c>
      <c r="U22" s="7">
        <v>205401435</v>
      </c>
      <c r="V22" s="7">
        <v>211384880</v>
      </c>
      <c r="W22" s="7">
        <v>222924200</v>
      </c>
      <c r="X22" s="7">
        <v>218141793</v>
      </c>
      <c r="Y22" s="7"/>
      <c r="AA22" s="8"/>
      <c r="AB22" s="8"/>
      <c r="AC22" s="8"/>
    </row>
    <row r="23" spans="1:29" s="5" customFormat="1" x14ac:dyDescent="0.25">
      <c r="A23" s="5" t="s">
        <v>9</v>
      </c>
      <c r="B23" s="7">
        <v>226879837</v>
      </c>
      <c r="C23" s="7">
        <v>255789143</v>
      </c>
      <c r="D23" s="7">
        <v>280041116</v>
      </c>
      <c r="E23" s="7">
        <v>269531584</v>
      </c>
      <c r="F23" s="7">
        <v>258253057</v>
      </c>
      <c r="G23" s="7">
        <v>279366806</v>
      </c>
      <c r="H23" s="7">
        <v>387931395</v>
      </c>
      <c r="I23" s="7">
        <v>451141126</v>
      </c>
      <c r="J23" s="7">
        <v>460801638</v>
      </c>
      <c r="K23" s="7">
        <v>469965999</v>
      </c>
      <c r="L23" s="7">
        <v>428940743</v>
      </c>
      <c r="M23" s="7">
        <v>442784386</v>
      </c>
      <c r="N23" s="7">
        <v>446906027</v>
      </c>
      <c r="O23" s="7">
        <v>468998263</v>
      </c>
      <c r="P23" s="7">
        <v>527047365</v>
      </c>
      <c r="Q23" s="7">
        <v>552219752</v>
      </c>
      <c r="R23" s="7">
        <v>537837301</v>
      </c>
      <c r="S23" s="7">
        <v>566968574</v>
      </c>
      <c r="T23" s="7">
        <v>580007988</v>
      </c>
      <c r="U23" s="7">
        <v>591246445</v>
      </c>
      <c r="V23" s="7">
        <v>620331634</v>
      </c>
      <c r="W23" s="7">
        <v>611685192</v>
      </c>
      <c r="X23" s="7">
        <v>670993260</v>
      </c>
      <c r="Y23" s="7"/>
      <c r="AA23" s="8"/>
      <c r="AB23" s="8"/>
      <c r="AC23" s="8"/>
    </row>
    <row r="24" spans="1:29" s="5" customFormat="1" x14ac:dyDescent="0.25">
      <c r="A24" s="5" t="s">
        <v>8</v>
      </c>
      <c r="B24" s="7">
        <v>151164369</v>
      </c>
      <c r="C24" s="7">
        <v>166518969</v>
      </c>
      <c r="D24" s="7">
        <v>187245349</v>
      </c>
      <c r="E24" s="7">
        <v>189335114</v>
      </c>
      <c r="F24" s="7">
        <v>194975820</v>
      </c>
      <c r="G24" s="7">
        <v>218578891</v>
      </c>
      <c r="H24" s="7">
        <v>220482320</v>
      </c>
      <c r="I24" s="7">
        <v>222378600</v>
      </c>
      <c r="J24" s="7">
        <v>224565711</v>
      </c>
      <c r="K24" s="7">
        <v>245735484</v>
      </c>
      <c r="L24" s="7">
        <v>249790343</v>
      </c>
      <c r="M24" s="7">
        <v>258269940</v>
      </c>
      <c r="N24" s="7">
        <v>266449468</v>
      </c>
      <c r="O24" s="7">
        <v>323109852</v>
      </c>
      <c r="P24" s="7">
        <v>417172827</v>
      </c>
      <c r="Q24" s="7">
        <v>401936770</v>
      </c>
      <c r="R24" s="7">
        <v>399450469</v>
      </c>
      <c r="S24" s="7">
        <v>413647542</v>
      </c>
      <c r="T24" s="7">
        <v>423094664</v>
      </c>
      <c r="U24" s="7">
        <v>515389457</v>
      </c>
      <c r="V24" s="7">
        <v>533434449</v>
      </c>
      <c r="W24" s="7">
        <v>509991716</v>
      </c>
      <c r="X24" s="7">
        <v>545457628</v>
      </c>
      <c r="Y24" s="7"/>
      <c r="AA24" s="8"/>
      <c r="AB24" s="8"/>
      <c r="AC24" s="8"/>
    </row>
    <row r="25" spans="1:29" s="5" customFormat="1" x14ac:dyDescent="0.25">
      <c r="A25" s="5" t="s">
        <v>7</v>
      </c>
      <c r="B25" s="7">
        <v>58591363</v>
      </c>
      <c r="C25" s="7">
        <v>61534950</v>
      </c>
      <c r="D25" s="7">
        <v>67366328</v>
      </c>
      <c r="E25" s="7">
        <v>76380051</v>
      </c>
      <c r="F25" s="7">
        <v>67218961</v>
      </c>
      <c r="G25" s="7">
        <v>64616218</v>
      </c>
      <c r="H25" s="7">
        <v>62625085</v>
      </c>
      <c r="I25" s="7">
        <v>65799947</v>
      </c>
      <c r="J25" s="7">
        <v>72348057</v>
      </c>
      <c r="K25" s="7">
        <v>77722749</v>
      </c>
      <c r="L25" s="7">
        <v>79893774</v>
      </c>
      <c r="M25" s="7">
        <v>77724398</v>
      </c>
      <c r="N25" s="7">
        <v>76799510</v>
      </c>
      <c r="O25" s="7">
        <v>78885112</v>
      </c>
      <c r="P25" s="7">
        <v>81184712</v>
      </c>
      <c r="Q25" s="7">
        <v>86743142</v>
      </c>
      <c r="R25" s="7">
        <v>88909962</v>
      </c>
      <c r="S25" s="7">
        <v>86142731</v>
      </c>
      <c r="T25" s="7">
        <v>99685557</v>
      </c>
      <c r="U25" s="7">
        <v>99733783</v>
      </c>
      <c r="V25" s="7">
        <v>118827932</v>
      </c>
      <c r="W25" s="7">
        <v>118752799</v>
      </c>
      <c r="X25" s="7">
        <v>126648532</v>
      </c>
      <c r="Y25" s="7"/>
      <c r="AA25" s="8"/>
      <c r="AB25" s="8"/>
      <c r="AC25" s="8"/>
    </row>
    <row r="26" spans="1:29" s="5" customFormat="1" x14ac:dyDescent="0.25">
      <c r="A26" s="5" t="s">
        <v>6</v>
      </c>
      <c r="B26" s="7">
        <v>477026942</v>
      </c>
      <c r="C26" s="7">
        <v>479338814</v>
      </c>
      <c r="D26" s="7">
        <v>539486130</v>
      </c>
      <c r="E26" s="7">
        <v>529493400</v>
      </c>
      <c r="F26" s="7">
        <v>517151105</v>
      </c>
      <c r="G26" s="7">
        <v>522672938</v>
      </c>
      <c r="H26" s="7">
        <v>541802827</v>
      </c>
      <c r="I26" s="7">
        <v>583520574</v>
      </c>
      <c r="J26" s="7">
        <v>604476068</v>
      </c>
      <c r="K26" s="7">
        <v>687174978</v>
      </c>
      <c r="L26" s="7">
        <v>692073355</v>
      </c>
      <c r="M26" s="7">
        <v>727346620</v>
      </c>
      <c r="N26" s="7">
        <v>295481810</v>
      </c>
      <c r="O26" s="7">
        <v>287797760</v>
      </c>
      <c r="P26" s="7">
        <v>307480144</v>
      </c>
      <c r="Q26" s="7">
        <v>329500193</v>
      </c>
      <c r="R26" s="7">
        <v>325298965</v>
      </c>
      <c r="S26" s="7">
        <v>342023592</v>
      </c>
      <c r="T26" s="7">
        <v>357248771</v>
      </c>
      <c r="U26" s="7">
        <v>370972654</v>
      </c>
      <c r="V26" s="7">
        <v>404168558</v>
      </c>
      <c r="W26" s="7">
        <v>408507576</v>
      </c>
      <c r="X26" s="7">
        <v>429718882</v>
      </c>
      <c r="Y26" s="7"/>
      <c r="AA26" s="8"/>
      <c r="AB26" s="8"/>
      <c r="AC26" s="8"/>
    </row>
    <row r="27" spans="1:29" s="5" customFormat="1" x14ac:dyDescent="0.25">
      <c r="A27" s="5" t="s">
        <v>5</v>
      </c>
      <c r="B27" s="7">
        <v>14368358</v>
      </c>
      <c r="C27" s="7">
        <v>11412635</v>
      </c>
      <c r="D27" s="7">
        <v>11174453</v>
      </c>
      <c r="E27" s="7">
        <v>12897545</v>
      </c>
      <c r="F27" s="7">
        <v>51905823</v>
      </c>
      <c r="G27" s="7">
        <v>25402378</v>
      </c>
      <c r="H27" s="7">
        <v>31833458</v>
      </c>
      <c r="I27" s="7">
        <v>28055767</v>
      </c>
      <c r="J27" s="7">
        <v>20672813</v>
      </c>
      <c r="K27" s="7">
        <v>27569394</v>
      </c>
      <c r="L27" s="7">
        <v>21022851</v>
      </c>
      <c r="M27" s="7">
        <v>21496775</v>
      </c>
      <c r="N27" s="7">
        <v>20438481</v>
      </c>
      <c r="O27" s="7">
        <v>20458878</v>
      </c>
      <c r="P27" s="7">
        <v>23406861</v>
      </c>
      <c r="Q27" s="7">
        <v>22508337</v>
      </c>
      <c r="R27" s="7">
        <v>21580286</v>
      </c>
      <c r="S27" s="7">
        <v>22498655</v>
      </c>
      <c r="T27" s="7">
        <v>23312773</v>
      </c>
      <c r="U27" s="7">
        <v>26136661</v>
      </c>
      <c r="V27" s="7">
        <v>42421696</v>
      </c>
      <c r="W27" s="7">
        <v>31103181</v>
      </c>
      <c r="X27" s="7">
        <v>33198403</v>
      </c>
      <c r="Y27" s="7"/>
      <c r="AA27" s="8"/>
      <c r="AB27" s="8"/>
      <c r="AC27" s="8"/>
    </row>
    <row r="28" spans="1:29" s="5" customFormat="1" x14ac:dyDescent="0.25">
      <c r="A28" s="5" t="s">
        <v>4</v>
      </c>
      <c r="B28" s="7">
        <v>899242680</v>
      </c>
      <c r="C28" s="7">
        <v>1391791012</v>
      </c>
      <c r="D28" s="7">
        <v>1149075011</v>
      </c>
      <c r="E28" s="7">
        <v>983896415</v>
      </c>
      <c r="F28" s="7">
        <v>846500558</v>
      </c>
      <c r="G28" s="7">
        <v>916199700</v>
      </c>
      <c r="H28" s="7">
        <v>820376668</v>
      </c>
      <c r="I28" s="7">
        <v>1035382953</v>
      </c>
      <c r="J28" s="7">
        <v>1062120060</v>
      </c>
      <c r="K28" s="7">
        <v>1277611752</v>
      </c>
      <c r="L28" s="7">
        <v>973508750</v>
      </c>
      <c r="M28" s="7">
        <v>1032417169</v>
      </c>
      <c r="N28" s="7">
        <v>1108119876</v>
      </c>
      <c r="O28" s="7">
        <v>1119353686</v>
      </c>
      <c r="P28" s="7">
        <v>1267747364</v>
      </c>
      <c r="Q28" s="7">
        <v>1283277981</v>
      </c>
      <c r="R28" s="7">
        <v>1436913372</v>
      </c>
      <c r="S28" s="7">
        <v>1404724871</v>
      </c>
      <c r="T28" s="7">
        <v>1578506823</v>
      </c>
      <c r="U28" s="7">
        <v>1827788544</v>
      </c>
      <c r="V28" s="7">
        <v>2112021087</v>
      </c>
      <c r="W28" s="7">
        <v>1984492382</v>
      </c>
      <c r="X28" s="7">
        <v>2062259862</v>
      </c>
      <c r="Y28" s="7"/>
      <c r="AA28" s="8"/>
      <c r="AB28" s="8"/>
      <c r="AC28" s="8"/>
    </row>
    <row r="29" spans="1:29" s="5" customFormat="1" x14ac:dyDescent="0.25">
      <c r="A29" s="5" t="s">
        <v>3</v>
      </c>
      <c r="B29" s="7">
        <v>275538145</v>
      </c>
      <c r="C29" s="7">
        <v>276144144</v>
      </c>
      <c r="D29" s="7">
        <v>296915663</v>
      </c>
      <c r="E29" s="7">
        <v>354084660</v>
      </c>
      <c r="F29" s="7">
        <v>261771989</v>
      </c>
      <c r="G29" s="7">
        <v>264677777</v>
      </c>
      <c r="H29" s="7">
        <v>308178523</v>
      </c>
      <c r="I29" s="7">
        <v>368007955</v>
      </c>
      <c r="J29" s="7">
        <v>397833647</v>
      </c>
      <c r="K29" s="7">
        <v>389434258</v>
      </c>
      <c r="L29" s="7">
        <v>295616667</v>
      </c>
      <c r="M29" s="7">
        <v>356965488</v>
      </c>
      <c r="N29" s="7">
        <v>366426119</v>
      </c>
      <c r="O29" s="7">
        <v>478909305</v>
      </c>
      <c r="P29" s="7">
        <v>433709548</v>
      </c>
      <c r="Q29" s="7">
        <v>438779404</v>
      </c>
      <c r="R29" s="7">
        <v>481648428</v>
      </c>
      <c r="S29" s="7">
        <v>511351107</v>
      </c>
      <c r="T29" s="7">
        <v>524095035</v>
      </c>
      <c r="U29" s="7">
        <v>814423289</v>
      </c>
      <c r="V29" s="7">
        <v>845238803</v>
      </c>
      <c r="W29" s="7">
        <v>1034049820</v>
      </c>
      <c r="X29" s="7">
        <v>841410713</v>
      </c>
      <c r="Y29" s="7"/>
      <c r="AA29" s="8"/>
      <c r="AB29" s="8"/>
      <c r="AC29" s="8"/>
    </row>
    <row r="30" spans="1:29" s="5" customFormat="1" x14ac:dyDescent="0.25">
      <c r="A30" s="12" t="s">
        <v>50</v>
      </c>
      <c r="B30" s="13">
        <v>11148653080</v>
      </c>
      <c r="C30" s="13">
        <v>12354132695</v>
      </c>
      <c r="D30" s="13">
        <v>12950264698</v>
      </c>
      <c r="E30" s="13">
        <v>13261893549</v>
      </c>
      <c r="F30" s="13">
        <v>13616554834</v>
      </c>
      <c r="G30" s="13">
        <v>14037583174</v>
      </c>
      <c r="H30" s="13">
        <v>15288629514</v>
      </c>
      <c r="I30" s="13">
        <v>16297008345</v>
      </c>
      <c r="J30" s="13">
        <v>17211358046</v>
      </c>
      <c r="K30" s="13">
        <v>18676072108</v>
      </c>
      <c r="L30" s="13">
        <v>19183551048</v>
      </c>
      <c r="M30" s="13">
        <v>19961632711</v>
      </c>
      <c r="N30" s="13">
        <v>19752191287</v>
      </c>
      <c r="O30" s="13">
        <v>20669208967</v>
      </c>
      <c r="P30" s="13">
        <v>22714377660</v>
      </c>
      <c r="Q30" s="13">
        <v>24667753234</v>
      </c>
      <c r="R30" s="13">
        <v>26651960028</v>
      </c>
      <c r="S30" s="13">
        <v>27188993955</v>
      </c>
      <c r="T30" s="13">
        <v>28764027934</v>
      </c>
      <c r="U30" s="13">
        <v>30877568932</v>
      </c>
      <c r="V30" s="13">
        <f>SUM(V8:V29)</f>
        <v>33682731739</v>
      </c>
      <c r="W30" s="13">
        <f>SUM(W8:W29)</f>
        <v>32799021899</v>
      </c>
      <c r="X30" s="13">
        <f>SUM(X8:X29)</f>
        <v>36547035496</v>
      </c>
      <c r="Y30" s="7"/>
      <c r="AA30" s="8"/>
      <c r="AB30" s="8"/>
      <c r="AC30" s="8"/>
    </row>
    <row r="33" spans="1:24" ht="13.8" x14ac:dyDescent="0.25">
      <c r="A33" s="9" t="s">
        <v>51</v>
      </c>
    </row>
    <row r="34" spans="1:24" s="1" customFormat="1" x14ac:dyDescent="0.25">
      <c r="A34" s="1" t="s">
        <v>25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  <c r="I34" s="10" t="s">
        <v>34</v>
      </c>
      <c r="J34" s="10" t="s">
        <v>35</v>
      </c>
      <c r="K34" s="10" t="s">
        <v>36</v>
      </c>
      <c r="L34" s="10" t="s">
        <v>37</v>
      </c>
      <c r="M34" s="10" t="s">
        <v>38</v>
      </c>
      <c r="N34" s="10" t="s">
        <v>39</v>
      </c>
      <c r="O34" s="10" t="s">
        <v>40</v>
      </c>
      <c r="P34" s="10" t="s">
        <v>41</v>
      </c>
      <c r="Q34" s="10" t="s">
        <v>42</v>
      </c>
      <c r="R34" s="10" t="s">
        <v>43</v>
      </c>
      <c r="S34" s="10" t="s">
        <v>44</v>
      </c>
      <c r="T34" s="10" t="s">
        <v>45</v>
      </c>
      <c r="U34" s="10" t="s">
        <v>46</v>
      </c>
      <c r="V34" s="10" t="s">
        <v>47</v>
      </c>
      <c r="W34" s="10" t="s">
        <v>48</v>
      </c>
      <c r="X34" s="10" t="s">
        <v>49</v>
      </c>
    </row>
    <row r="35" spans="1:24" x14ac:dyDescent="0.25">
      <c r="A35" t="s">
        <v>24</v>
      </c>
      <c r="B35" s="11">
        <v>8312792</v>
      </c>
      <c r="C35" s="11">
        <v>10096583</v>
      </c>
      <c r="D35" s="11">
        <v>10129865</v>
      </c>
      <c r="E35" s="11">
        <v>8299256</v>
      </c>
      <c r="F35" s="11">
        <v>4112471</v>
      </c>
      <c r="G35" s="11">
        <v>4192206</v>
      </c>
      <c r="H35" s="11">
        <v>4278434</v>
      </c>
      <c r="I35" s="11">
        <v>5221517</v>
      </c>
      <c r="J35" s="11">
        <v>7325509</v>
      </c>
      <c r="K35" s="11">
        <v>7223168</v>
      </c>
      <c r="L35" s="11">
        <v>6055836</v>
      </c>
      <c r="M35" s="11">
        <v>4924114</v>
      </c>
      <c r="N35" s="11">
        <v>5164362</v>
      </c>
      <c r="O35" s="11">
        <v>6863921</v>
      </c>
      <c r="P35" s="11">
        <v>7723805</v>
      </c>
      <c r="Q35" s="11">
        <v>9317936</v>
      </c>
      <c r="R35" s="11">
        <v>10006234</v>
      </c>
      <c r="S35" s="11">
        <v>10753079</v>
      </c>
      <c r="T35" s="11">
        <v>10506004</v>
      </c>
      <c r="U35" s="11">
        <v>11107420</v>
      </c>
      <c r="V35" s="11">
        <v>12098767</v>
      </c>
      <c r="W35" s="11">
        <v>46344162</v>
      </c>
      <c r="X35" s="11">
        <v>13402194</v>
      </c>
    </row>
    <row r="36" spans="1:24" x14ac:dyDescent="0.25">
      <c r="A36" t="s">
        <v>23</v>
      </c>
      <c r="B36" s="11">
        <v>383273482</v>
      </c>
      <c r="C36" s="11">
        <v>423802942</v>
      </c>
      <c r="D36" s="11">
        <v>442129467</v>
      </c>
      <c r="E36" s="11">
        <v>455100120</v>
      </c>
      <c r="F36" s="11">
        <v>468896060</v>
      </c>
      <c r="G36" s="11">
        <v>496830470</v>
      </c>
      <c r="H36" s="11">
        <v>535840416</v>
      </c>
      <c r="I36" s="11">
        <v>581296317</v>
      </c>
      <c r="J36" s="11">
        <v>624606171</v>
      </c>
      <c r="K36" s="11">
        <v>642348257</v>
      </c>
      <c r="L36" s="11">
        <v>565603106</v>
      </c>
      <c r="M36" s="11">
        <v>658794383</v>
      </c>
      <c r="N36" s="11">
        <v>648950165</v>
      </c>
      <c r="O36" s="11">
        <v>654682235</v>
      </c>
      <c r="P36" s="11">
        <v>683084333</v>
      </c>
      <c r="Q36" s="11">
        <v>720902032</v>
      </c>
      <c r="R36" s="11">
        <v>763812924</v>
      </c>
      <c r="S36" s="11">
        <v>751095253</v>
      </c>
      <c r="T36" s="11">
        <v>778298230</v>
      </c>
      <c r="U36" s="11">
        <v>829097218</v>
      </c>
      <c r="V36" s="11">
        <v>891299801</v>
      </c>
      <c r="W36" s="11">
        <v>841986542</v>
      </c>
      <c r="X36" s="11">
        <v>867647658</v>
      </c>
    </row>
    <row r="37" spans="1:24" x14ac:dyDescent="0.25">
      <c r="A37" t="s">
        <v>22</v>
      </c>
      <c r="B37" s="11">
        <v>2039200624</v>
      </c>
      <c r="C37" s="11">
        <v>2143484864</v>
      </c>
      <c r="D37" s="11">
        <v>2268952487</v>
      </c>
      <c r="E37" s="11">
        <v>2312835511</v>
      </c>
      <c r="F37" s="11">
        <v>2417670435</v>
      </c>
      <c r="G37" s="11">
        <v>2514557579</v>
      </c>
      <c r="H37" s="11">
        <v>2718813736</v>
      </c>
      <c r="I37" s="11">
        <v>2883126616</v>
      </c>
      <c r="J37" s="11">
        <v>3023327981</v>
      </c>
      <c r="K37" s="11">
        <v>3215359907</v>
      </c>
      <c r="L37" s="11">
        <v>3239325619</v>
      </c>
      <c r="M37" s="11">
        <v>2963613216</v>
      </c>
      <c r="N37" s="11">
        <v>2833702613</v>
      </c>
      <c r="O37" s="11">
        <v>3015441352</v>
      </c>
      <c r="P37" s="11">
        <v>3153841621</v>
      </c>
      <c r="Q37" s="11">
        <v>3357973487</v>
      </c>
      <c r="R37" s="11">
        <v>3478443043</v>
      </c>
      <c r="S37" s="11">
        <v>3764862059</v>
      </c>
      <c r="T37" s="11">
        <v>4071447763</v>
      </c>
      <c r="U37" s="11">
        <v>4116143086</v>
      </c>
      <c r="V37" s="11">
        <v>4413841994</v>
      </c>
      <c r="W37" s="11">
        <v>4009781369</v>
      </c>
      <c r="X37" s="11">
        <v>4294112839</v>
      </c>
    </row>
    <row r="38" spans="1:24" x14ac:dyDescent="0.25">
      <c r="A38" t="s">
        <v>21</v>
      </c>
      <c r="B38" s="11">
        <v>7137261</v>
      </c>
      <c r="C38" s="11">
        <v>20006450</v>
      </c>
      <c r="D38" s="11">
        <v>19792050</v>
      </c>
      <c r="E38" s="11">
        <v>31167824</v>
      </c>
      <c r="F38" s="11">
        <v>13380007</v>
      </c>
      <c r="G38" s="11">
        <v>15890879</v>
      </c>
      <c r="H38" s="11">
        <v>16024911</v>
      </c>
      <c r="I38" s="11">
        <v>12115742</v>
      </c>
      <c r="J38" s="11">
        <v>17294433</v>
      </c>
      <c r="K38" s="11">
        <v>13443436</v>
      </c>
      <c r="L38" s="11">
        <v>13862984</v>
      </c>
      <c r="M38" s="11">
        <v>11930349</v>
      </c>
      <c r="N38" s="11">
        <v>10613728</v>
      </c>
      <c r="O38" s="11">
        <v>18524704</v>
      </c>
      <c r="P38" s="11">
        <v>26567386</v>
      </c>
      <c r="Q38" s="11">
        <v>34983120</v>
      </c>
      <c r="R38" s="11">
        <v>41871028</v>
      </c>
      <c r="S38" s="11">
        <v>35966004</v>
      </c>
      <c r="T38" s="11">
        <v>35324665</v>
      </c>
      <c r="U38" s="11">
        <v>42508950</v>
      </c>
      <c r="V38" s="11">
        <v>73898493</v>
      </c>
      <c r="W38" s="11">
        <v>110912694</v>
      </c>
      <c r="X38" s="11">
        <v>64227994</v>
      </c>
    </row>
    <row r="39" spans="1:24" x14ac:dyDescent="0.25">
      <c r="A39" t="s">
        <v>20</v>
      </c>
      <c r="B39" s="11">
        <v>945336209</v>
      </c>
      <c r="C39" s="11">
        <v>1014981345</v>
      </c>
      <c r="D39" s="11">
        <v>1082349038</v>
      </c>
      <c r="E39" s="11">
        <v>1043838880</v>
      </c>
      <c r="F39" s="11">
        <v>1240343033</v>
      </c>
      <c r="G39" s="11">
        <v>1280754507</v>
      </c>
      <c r="H39" s="11">
        <v>1365826269</v>
      </c>
      <c r="I39" s="11">
        <v>1379862672</v>
      </c>
      <c r="J39" s="11">
        <v>1481718670</v>
      </c>
      <c r="K39" s="11">
        <v>1579411116</v>
      </c>
      <c r="L39" s="11">
        <v>1151038412</v>
      </c>
      <c r="M39" s="11">
        <v>1278711042</v>
      </c>
      <c r="N39" s="11">
        <v>1698937482</v>
      </c>
      <c r="O39" s="11">
        <v>1853401062</v>
      </c>
      <c r="P39" s="11">
        <v>2097469549</v>
      </c>
      <c r="Q39" s="11">
        <v>2352933836</v>
      </c>
      <c r="R39" s="11">
        <v>2500545586</v>
      </c>
      <c r="S39" s="11">
        <v>2630255841</v>
      </c>
      <c r="T39" s="11">
        <v>2832866579</v>
      </c>
      <c r="U39" s="11">
        <v>2957484523</v>
      </c>
      <c r="V39" s="11">
        <v>3001084178</v>
      </c>
      <c r="W39" s="11">
        <v>2814512212</v>
      </c>
      <c r="X39" s="11">
        <v>3346715726</v>
      </c>
    </row>
    <row r="40" spans="1:24" x14ac:dyDescent="0.25">
      <c r="A40" t="s">
        <v>19</v>
      </c>
      <c r="B40" s="11">
        <v>716058536</v>
      </c>
      <c r="C40" s="11">
        <v>747562014</v>
      </c>
      <c r="D40" s="11">
        <v>750030496</v>
      </c>
      <c r="E40" s="11">
        <v>685529236</v>
      </c>
      <c r="F40" s="11">
        <v>591409402</v>
      </c>
      <c r="G40" s="11">
        <v>587972772</v>
      </c>
      <c r="H40" s="11">
        <v>636485608</v>
      </c>
      <c r="I40" s="11">
        <v>694142988</v>
      </c>
      <c r="J40" s="11">
        <v>747717300</v>
      </c>
      <c r="K40" s="11">
        <v>661973800</v>
      </c>
      <c r="L40" s="11">
        <v>428761033</v>
      </c>
      <c r="M40" s="11">
        <v>705108145</v>
      </c>
      <c r="N40" s="11">
        <v>623962700</v>
      </c>
      <c r="O40" s="11">
        <v>628569790</v>
      </c>
      <c r="P40" s="11">
        <v>659108061</v>
      </c>
      <c r="Q40" s="11">
        <v>762082525</v>
      </c>
      <c r="R40" s="11">
        <v>857415995</v>
      </c>
      <c r="S40" s="11">
        <v>871034716</v>
      </c>
      <c r="T40" s="11">
        <v>894907900</v>
      </c>
      <c r="U40" s="11">
        <v>1003593739</v>
      </c>
      <c r="V40" s="11">
        <v>1111529895</v>
      </c>
      <c r="W40" s="11">
        <v>612749705</v>
      </c>
      <c r="X40" s="11">
        <v>1216230141</v>
      </c>
    </row>
    <row r="41" spans="1:24" x14ac:dyDescent="0.25">
      <c r="A41" t="s">
        <v>18</v>
      </c>
      <c r="B41" s="11">
        <v>457493292</v>
      </c>
      <c r="C41" s="11">
        <v>498407807</v>
      </c>
      <c r="D41" s="11">
        <v>493018043</v>
      </c>
      <c r="E41" s="11">
        <v>469352059</v>
      </c>
      <c r="F41" s="11">
        <v>458630015</v>
      </c>
      <c r="G41" s="11">
        <v>484945495</v>
      </c>
      <c r="H41" s="11">
        <v>506321863</v>
      </c>
      <c r="I41" s="11">
        <v>618419127</v>
      </c>
      <c r="J41" s="11">
        <v>649483006</v>
      </c>
      <c r="K41" s="11">
        <v>680013238</v>
      </c>
      <c r="L41" s="11">
        <v>651948502</v>
      </c>
      <c r="M41" s="11">
        <v>623196849</v>
      </c>
      <c r="N41" s="11">
        <v>619593123</v>
      </c>
      <c r="O41" s="11">
        <v>645580781</v>
      </c>
      <c r="P41" s="11">
        <v>719139332</v>
      </c>
      <c r="Q41" s="11">
        <v>790048884</v>
      </c>
      <c r="R41" s="11">
        <v>818662457</v>
      </c>
      <c r="S41" s="11">
        <v>831980417</v>
      </c>
      <c r="T41" s="11">
        <v>888859937</v>
      </c>
      <c r="U41" s="11">
        <v>977848825</v>
      </c>
      <c r="V41" s="11">
        <v>1028050155</v>
      </c>
      <c r="W41" s="11">
        <v>1034930086</v>
      </c>
      <c r="X41" s="11">
        <v>1108252446</v>
      </c>
    </row>
    <row r="42" spans="1:24" x14ac:dyDescent="0.25">
      <c r="A42" t="s">
        <v>17</v>
      </c>
      <c r="B42" s="11">
        <v>197161771</v>
      </c>
      <c r="C42" s="11">
        <v>206485128</v>
      </c>
      <c r="D42" s="11">
        <v>214887046</v>
      </c>
      <c r="E42" s="11">
        <v>200628757</v>
      </c>
      <c r="F42" s="11">
        <v>208617893</v>
      </c>
      <c r="G42" s="11">
        <v>219004745</v>
      </c>
      <c r="H42" s="11">
        <v>236983530</v>
      </c>
      <c r="I42" s="11">
        <v>264610489</v>
      </c>
      <c r="J42" s="11">
        <v>299604040</v>
      </c>
      <c r="K42" s="11">
        <v>327079558</v>
      </c>
      <c r="L42" s="11">
        <v>323814931</v>
      </c>
      <c r="M42" s="11">
        <v>327054402</v>
      </c>
      <c r="N42" s="11">
        <v>338455642</v>
      </c>
      <c r="O42" s="11">
        <v>353411788</v>
      </c>
      <c r="P42" s="11">
        <v>387197626</v>
      </c>
      <c r="Q42" s="11">
        <v>446285574</v>
      </c>
      <c r="R42" s="11">
        <v>478617095</v>
      </c>
      <c r="S42" s="11">
        <v>491246425</v>
      </c>
      <c r="T42" s="11">
        <v>517650016</v>
      </c>
      <c r="U42" s="11">
        <v>560930830</v>
      </c>
      <c r="V42" s="11">
        <v>606121371</v>
      </c>
      <c r="W42" s="11">
        <v>577549448</v>
      </c>
      <c r="X42" s="11">
        <v>624209011</v>
      </c>
    </row>
    <row r="43" spans="1:24" x14ac:dyDescent="0.25">
      <c r="A43" t="s">
        <v>16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140666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98519</v>
      </c>
      <c r="Q43" s="11">
        <v>661690</v>
      </c>
      <c r="R43" s="11">
        <v>8008584</v>
      </c>
      <c r="S43" s="11">
        <v>20786362</v>
      </c>
      <c r="T43" s="11">
        <v>21380958</v>
      </c>
      <c r="U43" s="11">
        <v>19475174</v>
      </c>
      <c r="V43" s="11">
        <v>25519883</v>
      </c>
      <c r="W43" s="11">
        <v>18494327</v>
      </c>
      <c r="X43" s="11">
        <v>20396768</v>
      </c>
    </row>
    <row r="44" spans="1:24" x14ac:dyDescent="0.25">
      <c r="A44" t="s">
        <v>15</v>
      </c>
      <c r="B44" s="11">
        <v>11063134</v>
      </c>
      <c r="C44" s="11">
        <v>8844611</v>
      </c>
      <c r="D44" s="11">
        <v>9931631</v>
      </c>
      <c r="E44" s="11">
        <v>7983548</v>
      </c>
      <c r="F44" s="11">
        <v>6543957</v>
      </c>
      <c r="G44" s="11">
        <v>6818152</v>
      </c>
      <c r="H44" s="11">
        <v>7203044</v>
      </c>
      <c r="I44" s="11">
        <v>9080436</v>
      </c>
      <c r="J44" s="11">
        <v>8675523</v>
      </c>
      <c r="K44" s="11">
        <v>8855044</v>
      </c>
      <c r="L44" s="11">
        <v>9225846</v>
      </c>
      <c r="M44" s="11">
        <v>9510373</v>
      </c>
      <c r="N44" s="11">
        <v>9422208</v>
      </c>
      <c r="O44" s="11">
        <v>10452022</v>
      </c>
      <c r="P44" s="11">
        <v>12168714</v>
      </c>
      <c r="Q44" s="11">
        <v>13575405</v>
      </c>
      <c r="R44" s="11">
        <v>15283511</v>
      </c>
      <c r="S44" s="11">
        <v>15190519</v>
      </c>
      <c r="T44" s="11">
        <v>16214183</v>
      </c>
      <c r="U44" s="11">
        <v>16593918</v>
      </c>
      <c r="V44" s="11">
        <v>18867152</v>
      </c>
      <c r="W44" s="11">
        <v>14284468</v>
      </c>
      <c r="X44" s="11">
        <v>16306035</v>
      </c>
    </row>
    <row r="45" spans="1:24" x14ac:dyDescent="0.25">
      <c r="A45" t="s">
        <v>14</v>
      </c>
      <c r="B45" s="11">
        <v>26928377</v>
      </c>
      <c r="C45" s="11">
        <v>29105017</v>
      </c>
      <c r="D45" s="11">
        <v>29675577</v>
      </c>
      <c r="E45" s="11">
        <v>28601460</v>
      </c>
      <c r="F45" s="11">
        <v>27063281</v>
      </c>
      <c r="G45" s="11">
        <v>28628519</v>
      </c>
      <c r="H45" s="11">
        <v>29686409</v>
      </c>
      <c r="I45" s="11">
        <v>30931554</v>
      </c>
      <c r="J45" s="11">
        <v>32740151</v>
      </c>
      <c r="K45" s="11">
        <v>34889177</v>
      </c>
      <c r="L45" s="11">
        <v>35137319</v>
      </c>
      <c r="M45" s="11">
        <v>34796446</v>
      </c>
      <c r="N45" s="11">
        <v>34684832</v>
      </c>
      <c r="O45" s="11">
        <v>35963244</v>
      </c>
      <c r="P45" s="11">
        <v>38592648</v>
      </c>
      <c r="Q45" s="11">
        <v>40962675</v>
      </c>
      <c r="R45" s="11">
        <v>43297162</v>
      </c>
      <c r="S45" s="11">
        <v>44789293</v>
      </c>
      <c r="T45" s="11">
        <v>48280517</v>
      </c>
      <c r="U45" s="11">
        <v>50287893</v>
      </c>
      <c r="V45" s="11">
        <v>55197745</v>
      </c>
      <c r="W45" s="11">
        <v>53636489</v>
      </c>
      <c r="X45" s="11">
        <v>59667762</v>
      </c>
    </row>
    <row r="46" spans="1:24" x14ac:dyDescent="0.25">
      <c r="A46" t="s">
        <v>13</v>
      </c>
      <c r="B46" s="11">
        <v>38355084</v>
      </c>
      <c r="C46" s="11">
        <v>12520118</v>
      </c>
      <c r="D46" s="11">
        <v>10517242</v>
      </c>
      <c r="E46" s="11">
        <v>7224184</v>
      </c>
      <c r="F46" s="11">
        <v>4755544</v>
      </c>
      <c r="G46" s="11">
        <v>8665475</v>
      </c>
      <c r="H46" s="11">
        <v>8599468</v>
      </c>
      <c r="I46" s="11">
        <v>10303099</v>
      </c>
      <c r="J46" s="11">
        <v>10989371</v>
      </c>
      <c r="K46" s="11">
        <v>12352639</v>
      </c>
      <c r="L46" s="11">
        <v>10912921</v>
      </c>
      <c r="M46" s="11">
        <v>10530849</v>
      </c>
      <c r="N46" s="11">
        <v>10379500</v>
      </c>
      <c r="O46" s="11">
        <v>11074259</v>
      </c>
      <c r="P46" s="11">
        <v>17710455</v>
      </c>
      <c r="Q46" s="11">
        <v>22039101</v>
      </c>
      <c r="R46" s="11">
        <v>24626224</v>
      </c>
      <c r="S46" s="11">
        <v>25487580</v>
      </c>
      <c r="T46" s="11">
        <v>30324944</v>
      </c>
      <c r="U46" s="11">
        <v>37800724</v>
      </c>
      <c r="V46" s="11">
        <v>48817338</v>
      </c>
      <c r="W46" s="11">
        <v>71570750</v>
      </c>
      <c r="X46" s="11">
        <v>57130354</v>
      </c>
    </row>
    <row r="47" spans="1:24" x14ac:dyDescent="0.25">
      <c r="A47" t="s">
        <v>12</v>
      </c>
      <c r="B47" s="11">
        <v>4119153</v>
      </c>
      <c r="C47" s="11">
        <v>4130656</v>
      </c>
      <c r="D47" s="11">
        <v>4000507</v>
      </c>
      <c r="E47" s="11">
        <v>4176878</v>
      </c>
      <c r="F47" s="11">
        <v>3897319</v>
      </c>
      <c r="G47" s="11">
        <v>3884923</v>
      </c>
      <c r="H47" s="11">
        <v>4426900</v>
      </c>
      <c r="I47" s="11">
        <v>5215526</v>
      </c>
      <c r="J47" s="11">
        <v>5530793</v>
      </c>
      <c r="K47" s="11">
        <v>5685713</v>
      </c>
      <c r="L47" s="11">
        <v>5407887</v>
      </c>
      <c r="M47" s="11">
        <v>5286233</v>
      </c>
      <c r="N47" s="11">
        <v>5429298</v>
      </c>
      <c r="O47" s="11">
        <v>6692607</v>
      </c>
      <c r="P47" s="11">
        <v>7378715</v>
      </c>
      <c r="Q47" s="11">
        <v>8244667</v>
      </c>
      <c r="R47" s="11">
        <v>8294927</v>
      </c>
      <c r="S47" s="11">
        <v>8443132</v>
      </c>
      <c r="T47" s="11">
        <v>10530168</v>
      </c>
      <c r="U47" s="11">
        <v>11206594</v>
      </c>
      <c r="V47" s="11">
        <v>11856255</v>
      </c>
      <c r="W47" s="11">
        <v>10350429</v>
      </c>
      <c r="X47" s="11">
        <v>11766152</v>
      </c>
    </row>
    <row r="48" spans="1:24" x14ac:dyDescent="0.25">
      <c r="A48" t="s">
        <v>11</v>
      </c>
      <c r="B48" s="11">
        <v>29274084</v>
      </c>
      <c r="C48" s="11">
        <v>29092602</v>
      </c>
      <c r="D48" s="11">
        <v>24661869</v>
      </c>
      <c r="E48" s="11">
        <v>28611495</v>
      </c>
      <c r="F48" s="11">
        <v>19710055</v>
      </c>
      <c r="G48" s="11">
        <v>22356999</v>
      </c>
      <c r="H48" s="11">
        <v>22843818</v>
      </c>
      <c r="I48" s="11">
        <v>28427902</v>
      </c>
      <c r="J48" s="11">
        <v>30258368</v>
      </c>
      <c r="K48" s="11">
        <v>31057499</v>
      </c>
      <c r="L48" s="11">
        <v>26634588</v>
      </c>
      <c r="M48" s="11">
        <v>26201062</v>
      </c>
      <c r="N48" s="11">
        <v>23429407</v>
      </c>
      <c r="O48" s="11">
        <v>23768283</v>
      </c>
      <c r="P48" s="11">
        <v>25126713</v>
      </c>
      <c r="Q48" s="11">
        <v>26309329</v>
      </c>
      <c r="R48" s="11">
        <v>27671518</v>
      </c>
      <c r="S48" s="11">
        <v>28742941</v>
      </c>
      <c r="T48" s="11">
        <v>30864532</v>
      </c>
      <c r="U48" s="11">
        <v>32005418</v>
      </c>
      <c r="V48" s="11">
        <v>42671491</v>
      </c>
      <c r="W48" s="11">
        <v>32699083</v>
      </c>
      <c r="X48" s="11">
        <v>37335479</v>
      </c>
    </row>
    <row r="49" spans="1:24" x14ac:dyDescent="0.25">
      <c r="A49" t="s">
        <v>10</v>
      </c>
      <c r="B49" s="11">
        <v>15921835</v>
      </c>
      <c r="C49" s="11">
        <v>15433835</v>
      </c>
      <c r="D49" s="11">
        <v>14154699</v>
      </c>
      <c r="E49" s="11">
        <v>11613711</v>
      </c>
      <c r="F49" s="11">
        <v>7986986</v>
      </c>
      <c r="G49" s="11">
        <v>7863549</v>
      </c>
      <c r="H49" s="11">
        <v>8266947</v>
      </c>
      <c r="I49" s="11">
        <v>9466191</v>
      </c>
      <c r="J49" s="11">
        <v>11439122</v>
      </c>
      <c r="K49" s="11">
        <v>5784722</v>
      </c>
      <c r="L49" s="11">
        <v>5576326</v>
      </c>
      <c r="M49" s="11">
        <v>5104155</v>
      </c>
      <c r="N49" s="11">
        <v>4118272</v>
      </c>
      <c r="O49" s="11">
        <v>6603153</v>
      </c>
      <c r="P49" s="11">
        <v>31439880</v>
      </c>
      <c r="Q49" s="11">
        <v>7130338</v>
      </c>
      <c r="R49" s="11">
        <v>11817618</v>
      </c>
      <c r="S49" s="11">
        <v>13145504</v>
      </c>
      <c r="T49" s="11">
        <v>12499410</v>
      </c>
      <c r="U49" s="11">
        <v>14074381</v>
      </c>
      <c r="V49" s="11">
        <v>17547567</v>
      </c>
      <c r="W49" s="11">
        <v>29410841</v>
      </c>
      <c r="X49" s="11">
        <v>20065817</v>
      </c>
    </row>
    <row r="50" spans="1:24" x14ac:dyDescent="0.25">
      <c r="A50" t="s">
        <v>9</v>
      </c>
      <c r="B50" s="11">
        <v>23762669</v>
      </c>
      <c r="C50" s="11">
        <v>32377354</v>
      </c>
      <c r="D50" s="11">
        <v>32198229</v>
      </c>
      <c r="E50" s="11">
        <v>16274247</v>
      </c>
      <c r="F50" s="11">
        <v>12500105</v>
      </c>
      <c r="G50" s="11">
        <v>13106464</v>
      </c>
      <c r="H50" s="11">
        <v>20570942</v>
      </c>
      <c r="I50" s="11">
        <v>22819173</v>
      </c>
      <c r="J50" s="11">
        <v>23932469</v>
      </c>
      <c r="K50" s="11">
        <v>26586357</v>
      </c>
      <c r="L50" s="11">
        <v>27076170</v>
      </c>
      <c r="M50" s="11">
        <v>27460904</v>
      </c>
      <c r="N50" s="11">
        <v>27473436</v>
      </c>
      <c r="O50" s="11">
        <v>31142676</v>
      </c>
      <c r="P50" s="11">
        <v>54127441</v>
      </c>
      <c r="Q50" s="11">
        <v>64322851</v>
      </c>
      <c r="R50" s="11">
        <v>48015287</v>
      </c>
      <c r="S50" s="11">
        <v>47629976</v>
      </c>
      <c r="T50" s="11">
        <v>48798277</v>
      </c>
      <c r="U50" s="11">
        <v>52128667</v>
      </c>
      <c r="V50" s="11">
        <v>62733564</v>
      </c>
      <c r="W50" s="11">
        <v>66738515</v>
      </c>
      <c r="X50" s="11">
        <v>77598934</v>
      </c>
    </row>
    <row r="51" spans="1:24" x14ac:dyDescent="0.25">
      <c r="A51" t="s">
        <v>8</v>
      </c>
      <c r="B51" s="11">
        <v>50818293</v>
      </c>
      <c r="C51" s="11">
        <v>57509210</v>
      </c>
      <c r="D51" s="11">
        <v>57028522</v>
      </c>
      <c r="E51" s="11">
        <v>53759065</v>
      </c>
      <c r="F51" s="11">
        <v>54171145</v>
      </c>
      <c r="G51" s="11">
        <v>56498955</v>
      </c>
      <c r="H51" s="11">
        <v>58901926</v>
      </c>
      <c r="I51" s="11">
        <v>68158776</v>
      </c>
      <c r="J51" s="11">
        <v>73311297</v>
      </c>
      <c r="K51" s="11">
        <v>79735441</v>
      </c>
      <c r="L51" s="11">
        <v>81989417</v>
      </c>
      <c r="M51" s="11">
        <v>82314802</v>
      </c>
      <c r="N51" s="11">
        <v>82727973</v>
      </c>
      <c r="O51" s="11">
        <v>86452085</v>
      </c>
      <c r="P51" s="11">
        <v>168464555</v>
      </c>
      <c r="Q51" s="11">
        <v>134566411</v>
      </c>
      <c r="R51" s="11">
        <v>119777386</v>
      </c>
      <c r="S51" s="11">
        <v>122680880</v>
      </c>
      <c r="T51" s="11">
        <v>124687644</v>
      </c>
      <c r="U51" s="11">
        <v>184815705</v>
      </c>
      <c r="V51" s="11">
        <v>171309553</v>
      </c>
      <c r="W51" s="11">
        <v>153179304</v>
      </c>
      <c r="X51" s="11">
        <v>173885290</v>
      </c>
    </row>
    <row r="52" spans="1:24" x14ac:dyDescent="0.25">
      <c r="A52" t="s">
        <v>7</v>
      </c>
      <c r="B52" s="11">
        <v>1927067</v>
      </c>
      <c r="C52" s="11">
        <v>1981547</v>
      </c>
      <c r="D52" s="11">
        <v>1914709</v>
      </c>
      <c r="E52" s="11">
        <v>1499339</v>
      </c>
      <c r="F52" s="11">
        <v>1051133</v>
      </c>
      <c r="G52" s="11">
        <v>1029665</v>
      </c>
      <c r="H52" s="11">
        <v>1383348</v>
      </c>
      <c r="I52" s="11">
        <v>1297219</v>
      </c>
      <c r="J52" s="11">
        <v>1416831</v>
      </c>
      <c r="K52" s="11">
        <v>1465862</v>
      </c>
      <c r="L52" s="11">
        <v>1457251</v>
      </c>
      <c r="M52" s="11">
        <v>1510435</v>
      </c>
      <c r="N52" s="11">
        <v>1600344</v>
      </c>
      <c r="O52" s="11">
        <v>1715818</v>
      </c>
      <c r="P52" s="11">
        <v>1703494</v>
      </c>
      <c r="Q52" s="11">
        <v>1884591</v>
      </c>
      <c r="R52" s="11">
        <v>1923405</v>
      </c>
      <c r="S52" s="11">
        <v>1769297</v>
      </c>
      <c r="T52" s="11">
        <v>1844627</v>
      </c>
      <c r="U52" s="11">
        <v>2066931</v>
      </c>
      <c r="V52" s="11">
        <v>2324519</v>
      </c>
      <c r="W52" s="11">
        <v>1940640</v>
      </c>
      <c r="X52" s="11">
        <v>2867009</v>
      </c>
    </row>
    <row r="53" spans="1:24" x14ac:dyDescent="0.25">
      <c r="A53" t="s">
        <v>6</v>
      </c>
      <c r="B53" s="11">
        <v>107696842</v>
      </c>
      <c r="C53" s="11">
        <v>114074672</v>
      </c>
      <c r="D53" s="11">
        <v>109487997</v>
      </c>
      <c r="E53" s="11">
        <v>98975438</v>
      </c>
      <c r="F53" s="11">
        <v>90654825</v>
      </c>
      <c r="G53" s="11">
        <v>87137300</v>
      </c>
      <c r="H53" s="11">
        <v>82781784</v>
      </c>
      <c r="I53" s="11">
        <v>93811579</v>
      </c>
      <c r="J53" s="11">
        <v>95291960</v>
      </c>
      <c r="K53" s="11">
        <v>100649490</v>
      </c>
      <c r="L53" s="11">
        <v>73749339</v>
      </c>
      <c r="M53" s="11">
        <v>70830479</v>
      </c>
      <c r="N53" s="11">
        <v>72744786</v>
      </c>
      <c r="O53" s="11">
        <v>73393521</v>
      </c>
      <c r="P53" s="11">
        <v>80547235</v>
      </c>
      <c r="Q53" s="11">
        <v>103605100</v>
      </c>
      <c r="R53" s="11">
        <v>97942157</v>
      </c>
      <c r="S53" s="11">
        <v>100886490</v>
      </c>
      <c r="T53" s="11">
        <v>108468830</v>
      </c>
      <c r="U53" s="11">
        <v>113271850</v>
      </c>
      <c r="V53" s="11">
        <v>124688584</v>
      </c>
      <c r="W53" s="11">
        <v>119422328</v>
      </c>
      <c r="X53" s="11">
        <v>141512775</v>
      </c>
    </row>
    <row r="54" spans="1:24" x14ac:dyDescent="0.25">
      <c r="A54" t="s">
        <v>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9453590</v>
      </c>
      <c r="W54" s="11">
        <v>0</v>
      </c>
      <c r="X54" s="11">
        <v>271360</v>
      </c>
    </row>
    <row r="55" spans="1:24" x14ac:dyDescent="0.25">
      <c r="A55" t="s">
        <v>4</v>
      </c>
      <c r="B55" s="11">
        <v>302052</v>
      </c>
      <c r="C55" s="11">
        <v>1280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700000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1000000</v>
      </c>
      <c r="X55" s="11">
        <v>0</v>
      </c>
    </row>
    <row r="56" spans="1:24" x14ac:dyDescent="0.25">
      <c r="A56" t="s">
        <v>3</v>
      </c>
      <c r="B56" s="11">
        <v>30983145</v>
      </c>
      <c r="C56" s="11">
        <v>31144144</v>
      </c>
      <c r="D56" s="11">
        <v>30609546</v>
      </c>
      <c r="E56" s="11">
        <v>92006317</v>
      </c>
      <c r="F56" s="11">
        <v>4353913</v>
      </c>
      <c r="G56" s="11">
        <v>749822</v>
      </c>
      <c r="H56" s="11">
        <v>26033148</v>
      </c>
      <c r="I56" s="11">
        <v>100187249</v>
      </c>
      <c r="J56" s="11">
        <v>114153460</v>
      </c>
      <c r="K56" s="11">
        <v>86966576</v>
      </c>
      <c r="L56" s="11">
        <v>1680359</v>
      </c>
      <c r="M56" s="11">
        <v>2362955</v>
      </c>
      <c r="N56" s="11">
        <v>7903000</v>
      </c>
      <c r="O56" s="11">
        <v>109314351</v>
      </c>
      <c r="P56" s="11">
        <v>106058124</v>
      </c>
      <c r="Q56" s="11">
        <v>121578482</v>
      </c>
      <c r="R56" s="11">
        <v>135037666</v>
      </c>
      <c r="S56" s="11">
        <v>139308257</v>
      </c>
      <c r="T56" s="11">
        <v>151447545</v>
      </c>
      <c r="U56" s="11">
        <v>400353177</v>
      </c>
      <c r="V56" s="11">
        <v>322775495</v>
      </c>
      <c r="W56" s="11">
        <v>560066724</v>
      </c>
      <c r="X56" s="11">
        <v>344218965</v>
      </c>
    </row>
    <row r="57" spans="1:24" x14ac:dyDescent="0.25">
      <c r="A57" s="1" t="s">
        <v>50</v>
      </c>
      <c r="B57" s="14">
        <v>5095125702</v>
      </c>
      <c r="C57" s="14">
        <v>5401042179</v>
      </c>
      <c r="D57" s="14">
        <v>5605469020</v>
      </c>
      <c r="E57" s="14">
        <v>5557477325</v>
      </c>
      <c r="F57" s="14">
        <v>5635747579</v>
      </c>
      <c r="G57" s="14">
        <v>5840888476</v>
      </c>
      <c r="H57" s="14">
        <v>6291272501</v>
      </c>
      <c r="I57" s="14">
        <v>6818634838</v>
      </c>
      <c r="J57" s="14">
        <v>7258816455</v>
      </c>
      <c r="K57" s="14">
        <v>7520881000</v>
      </c>
      <c r="L57" s="14">
        <v>6659257846</v>
      </c>
      <c r="M57" s="14">
        <v>6849241193</v>
      </c>
      <c r="N57" s="14">
        <v>7059292871</v>
      </c>
      <c r="O57" s="14">
        <v>7596047652</v>
      </c>
      <c r="P57" s="14">
        <v>8378548206</v>
      </c>
      <c r="Q57" s="14">
        <v>9020219298</v>
      </c>
      <c r="R57" s="14">
        <v>9491069807</v>
      </c>
      <c r="S57" s="14">
        <v>9956054025</v>
      </c>
      <c r="T57" s="14">
        <v>10635202729</v>
      </c>
      <c r="U57" s="14">
        <v>11432795023</v>
      </c>
      <c r="V57" s="14">
        <v>12051687390</v>
      </c>
      <c r="W57" s="14">
        <v>11181560116</v>
      </c>
      <c r="X57" s="14">
        <v>12497820709</v>
      </c>
    </row>
  </sheetData>
  <sortState ref="A35:X56">
    <sortCondition ref="A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Budget by Department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Watkins</dc:creator>
  <cp:lastModifiedBy>Kate Watkins</cp:lastModifiedBy>
  <dcterms:created xsi:type="dcterms:W3CDTF">2021-11-24T17:16:25Z</dcterms:created>
  <dcterms:modified xsi:type="dcterms:W3CDTF">2021-11-24T17:25:00Z</dcterms:modified>
</cp:coreProperties>
</file>